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<sst xmlns="http://schemas.openxmlformats.org/spreadsheetml/2006/main" count="21" uniqueCount="20">
  <si>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Dział</t>
  </si>
  <si>
    <t>Rozdział</t>
  </si>
  <si>
    <t>85295</t>
  </si>
  <si>
    <t>w złotych</t>
  </si>
  <si>
    <t>§*</t>
  </si>
  <si>
    <t>w tym:</t>
  </si>
  <si>
    <t>z tego:</t>
  </si>
  <si>
    <t>4210</t>
  </si>
  <si>
    <t>4300</t>
  </si>
  <si>
    <t>3110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</si>
  <si>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</si>
  <si>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</si>
  <si>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</si>
  <si>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</si>
  <si>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</si>
  <si>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</si>
  <si>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</si>
  <si>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i innych zadań zleconych odrębnymi ustawami w 2012 r.</t>
  </si>
  <si>
    <t xml:space="preserve">Wójt Gminy Sorkwity 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</si>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</sst>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0" fillId="20" borderId="14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7">
      <selection activeCell="G53" sqref="G53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ht="23.25" customHeight="1">
      <c r="J2" s="9" t="s">
        <v>3</v>
      </c>
    </row>
    <row r="3" spans="1:11" s="3" customFormat="1" ht="20.25" customHeight="1">
      <c r="A3" s="41" t="s">
        <v>0</v>
      </c>
      <c r="B3" s="41" t="s">
        <v>1</v>
      </c>
      <c r="C3" s="41" t="s">
        <v>4</v>
      </c>
      <c r="D3" s="38" t="s">
        <v>10</v>
      </c>
      <c r="E3" s="38" t="s">
        <v>11</v>
      </c>
      <c r="F3" s="38" t="s">
        <v>6</v>
      </c>
      <c r="G3" s="38"/>
      <c r="H3" s="38"/>
      <c r="I3" s="38"/>
      <c r="J3" s="38"/>
      <c r="K3" s="11"/>
    </row>
    <row r="4" spans="1:11" s="3" customFormat="1" ht="20.25" customHeight="1">
      <c r="A4" s="41"/>
      <c r="B4" s="41"/>
      <c r="C4" s="41"/>
      <c r="D4" s="38"/>
      <c r="E4" s="38"/>
      <c r="F4" s="38" t="s">
        <v>12</v>
      </c>
      <c r="G4" s="38" t="s">
        <v>5</v>
      </c>
      <c r="H4" s="38"/>
      <c r="I4" s="38"/>
      <c r="J4" s="38" t="s">
        <v>13</v>
      </c>
      <c r="K4" s="11"/>
    </row>
    <row r="5" spans="1:11" s="3" customFormat="1" ht="65.25" customHeight="1">
      <c r="A5" s="41"/>
      <c r="B5" s="41"/>
      <c r="C5" s="41"/>
      <c r="D5" s="38"/>
      <c r="E5" s="38"/>
      <c r="F5" s="38"/>
      <c r="G5" s="10" t="s">
        <v>14</v>
      </c>
      <c r="H5" s="10" t="s">
        <v>15</v>
      </c>
      <c r="I5" s="10" t="s">
        <v>16</v>
      </c>
      <c r="J5" s="38"/>
      <c r="K5" s="11"/>
    </row>
    <row r="6" spans="1:11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"/>
    </row>
    <row r="7" spans="1:11" ht="19.5" customHeight="1">
      <c r="A7" s="13">
        <v>750</v>
      </c>
      <c r="B7" s="13"/>
      <c r="C7" s="13"/>
      <c r="D7" s="14">
        <f>SUM(D8)</f>
        <v>27532</v>
      </c>
      <c r="E7" s="14">
        <f aca="true" t="shared" si="0" ref="E7:J7">SUM(E8)</f>
        <v>27532</v>
      </c>
      <c r="F7" s="14">
        <f t="shared" si="0"/>
        <v>27532</v>
      </c>
      <c r="G7" s="14">
        <f t="shared" si="0"/>
        <v>23022</v>
      </c>
      <c r="H7" s="14">
        <f t="shared" si="0"/>
        <v>4010</v>
      </c>
      <c r="I7" s="14">
        <f t="shared" si="0"/>
        <v>0</v>
      </c>
      <c r="J7" s="14">
        <f t="shared" si="0"/>
        <v>0</v>
      </c>
      <c r="K7" s="1"/>
    </row>
    <row r="8" spans="1:11" ht="19.5" customHeight="1">
      <c r="A8" s="15"/>
      <c r="B8" s="16">
        <v>75011</v>
      </c>
      <c r="C8" s="16"/>
      <c r="D8" s="17">
        <f>SUM(D9:D13)</f>
        <v>27532</v>
      </c>
      <c r="E8" s="17">
        <f aca="true" t="shared" si="1" ref="E8:J8">SUM(E9:E14)</f>
        <v>27532</v>
      </c>
      <c r="F8" s="17">
        <f t="shared" si="1"/>
        <v>27532</v>
      </c>
      <c r="G8" s="17">
        <f t="shared" si="1"/>
        <v>23022</v>
      </c>
      <c r="H8" s="17">
        <f t="shared" si="1"/>
        <v>4010</v>
      </c>
      <c r="I8" s="17">
        <f t="shared" si="1"/>
        <v>0</v>
      </c>
      <c r="J8" s="17">
        <f t="shared" si="1"/>
        <v>0</v>
      </c>
      <c r="K8" s="1"/>
    </row>
    <row r="9" spans="1:11" ht="19.5" customHeight="1">
      <c r="A9" s="5"/>
      <c r="B9" s="4"/>
      <c r="C9" s="18">
        <v>2010</v>
      </c>
      <c r="D9" s="19">
        <v>27532</v>
      </c>
      <c r="E9" s="19"/>
      <c r="F9" s="19"/>
      <c r="G9" s="19"/>
      <c r="H9" s="19"/>
      <c r="I9" s="19"/>
      <c r="J9" s="20"/>
      <c r="K9" s="1"/>
    </row>
    <row r="10" spans="1:11" ht="19.5" customHeight="1">
      <c r="A10" s="5"/>
      <c r="B10" s="5"/>
      <c r="C10" s="18">
        <v>4010</v>
      </c>
      <c r="D10" s="19"/>
      <c r="E10" s="19">
        <v>20172</v>
      </c>
      <c r="F10" s="19">
        <v>20172</v>
      </c>
      <c r="G10" s="19">
        <v>20172</v>
      </c>
      <c r="H10" s="19"/>
      <c r="I10" s="19"/>
      <c r="J10" s="20"/>
      <c r="K10" s="1"/>
    </row>
    <row r="11" spans="1:11" ht="19.5" customHeight="1">
      <c r="A11" s="5"/>
      <c r="B11" s="5"/>
      <c r="C11" s="18">
        <v>4040</v>
      </c>
      <c r="D11" s="19"/>
      <c r="E11" s="19">
        <v>2850</v>
      </c>
      <c r="F11" s="19">
        <v>2850</v>
      </c>
      <c r="G11" s="19">
        <v>2850</v>
      </c>
      <c r="H11" s="19"/>
      <c r="I11" s="19"/>
      <c r="J11" s="20"/>
      <c r="K11" s="1"/>
    </row>
    <row r="12" spans="1:11" ht="12.75">
      <c r="A12" s="5"/>
      <c r="B12" s="5"/>
      <c r="C12" s="18">
        <v>4110</v>
      </c>
      <c r="D12" s="19"/>
      <c r="E12" s="19">
        <v>3450</v>
      </c>
      <c r="F12" s="19">
        <v>3450</v>
      </c>
      <c r="G12" s="19"/>
      <c r="H12" s="19">
        <v>3450</v>
      </c>
      <c r="I12" s="19"/>
      <c r="J12" s="20"/>
      <c r="K12" s="1"/>
    </row>
    <row r="13" spans="1:11" ht="12.75">
      <c r="A13" s="21"/>
      <c r="B13" s="21"/>
      <c r="C13" s="18">
        <v>4120</v>
      </c>
      <c r="D13" s="19"/>
      <c r="E13" s="19">
        <v>560</v>
      </c>
      <c r="F13" s="19">
        <v>560</v>
      </c>
      <c r="G13" s="19"/>
      <c r="H13" s="19">
        <v>560</v>
      </c>
      <c r="I13" s="19"/>
      <c r="J13" s="20"/>
      <c r="K13" s="1"/>
    </row>
    <row r="14" spans="1:11" ht="12.75">
      <c r="A14" s="6"/>
      <c r="B14" s="6"/>
      <c r="C14" s="22" t="s">
        <v>7</v>
      </c>
      <c r="D14" s="23"/>
      <c r="E14" s="23">
        <v>500</v>
      </c>
      <c r="F14" s="23">
        <v>500</v>
      </c>
      <c r="G14" s="23"/>
      <c r="H14" s="23"/>
      <c r="I14" s="23"/>
      <c r="J14" s="24"/>
      <c r="K14" s="1"/>
    </row>
    <row r="15" spans="1:10" ht="12.75">
      <c r="A15" s="13">
        <v>751</v>
      </c>
      <c r="B15" s="13"/>
      <c r="C15" s="25"/>
      <c r="D15" s="7">
        <f>SUM(D16)</f>
        <v>900</v>
      </c>
      <c r="E15" s="7">
        <f aca="true" t="shared" si="2" ref="E15:J15">SUM(E16)</f>
        <v>900</v>
      </c>
      <c r="F15" s="7">
        <f t="shared" si="2"/>
        <v>900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</row>
    <row r="16" spans="1:10" ht="12.75">
      <c r="A16" s="26"/>
      <c r="B16" s="27">
        <v>75101</v>
      </c>
      <c r="C16" s="16"/>
      <c r="D16" s="17">
        <f>SUM(D17:D19)</f>
        <v>900</v>
      </c>
      <c r="E16" s="17">
        <f>SUM(E17:E19)</f>
        <v>900</v>
      </c>
      <c r="F16" s="17">
        <f>SUM(F17:F19)</f>
        <v>900</v>
      </c>
      <c r="G16" s="17"/>
      <c r="H16" s="17"/>
      <c r="I16" s="17"/>
      <c r="J16" s="28">
        <v>0</v>
      </c>
    </row>
    <row r="17" spans="1:10" ht="12.75">
      <c r="A17" s="4"/>
      <c r="B17" s="4"/>
      <c r="C17" s="18">
        <v>2010</v>
      </c>
      <c r="D17" s="19">
        <v>900</v>
      </c>
      <c r="E17" s="19"/>
      <c r="F17" s="19"/>
      <c r="G17" s="19"/>
      <c r="H17" s="19"/>
      <c r="I17" s="19"/>
      <c r="J17" s="20"/>
    </row>
    <row r="18" spans="1:10" ht="12.75">
      <c r="A18" s="5"/>
      <c r="B18" s="5"/>
      <c r="C18" s="18">
        <v>4210</v>
      </c>
      <c r="D18" s="19"/>
      <c r="E18" s="19">
        <v>100</v>
      </c>
      <c r="F18" s="19">
        <v>100</v>
      </c>
      <c r="G18" s="19"/>
      <c r="H18" s="19"/>
      <c r="I18" s="19"/>
      <c r="J18" s="20"/>
    </row>
    <row r="19" spans="1:10" ht="12.75">
      <c r="A19" s="21"/>
      <c r="B19" s="21"/>
      <c r="C19" s="18">
        <v>4300</v>
      </c>
      <c r="D19" s="19"/>
      <c r="E19" s="19">
        <v>800</v>
      </c>
      <c r="F19" s="19">
        <v>800</v>
      </c>
      <c r="G19" s="19"/>
      <c r="H19" s="19"/>
      <c r="I19" s="19"/>
      <c r="J19" s="20"/>
    </row>
    <row r="20" spans="1:10" ht="12.75">
      <c r="A20" s="6"/>
      <c r="B20" s="6"/>
      <c r="C20" s="22"/>
      <c r="D20" s="23"/>
      <c r="E20" s="23"/>
      <c r="F20" s="23"/>
      <c r="G20" s="23"/>
      <c r="H20" s="23"/>
      <c r="I20" s="23"/>
      <c r="J20" s="24"/>
    </row>
    <row r="21" spans="1:10" ht="12.75">
      <c r="A21" s="29">
        <v>852</v>
      </c>
      <c r="B21" s="29"/>
      <c r="C21" s="25"/>
      <c r="D21" s="7">
        <f>SUM(D22,D38,D41)</f>
        <v>2068913</v>
      </c>
      <c r="E21" s="7">
        <f aca="true" t="shared" si="3" ref="E21:J21">SUM(E22,E38,E41)</f>
        <v>2068913</v>
      </c>
      <c r="F21" s="7">
        <f t="shared" si="3"/>
        <v>2068913</v>
      </c>
      <c r="G21" s="7">
        <f t="shared" si="3"/>
        <v>35823</v>
      </c>
      <c r="H21" s="7">
        <f t="shared" si="3"/>
        <v>6842</v>
      </c>
      <c r="I21" s="7">
        <f t="shared" si="3"/>
        <v>2001078</v>
      </c>
      <c r="J21" s="7">
        <f t="shared" si="3"/>
        <v>0</v>
      </c>
    </row>
    <row r="22" spans="1:10" ht="12.75">
      <c r="A22" s="21"/>
      <c r="B22" s="30">
        <v>85212</v>
      </c>
      <c r="C22" s="27"/>
      <c r="D22" s="31">
        <f>SUM(D23:D37)</f>
        <v>2053482</v>
      </c>
      <c r="E22" s="31">
        <f>SUM(E24:E37)</f>
        <v>2053482</v>
      </c>
      <c r="F22" s="31">
        <f>SUM(F23:F37)</f>
        <v>2053482</v>
      </c>
      <c r="G22" s="31">
        <f>SUM(G24:G33)</f>
        <v>35823</v>
      </c>
      <c r="H22" s="31">
        <f>SUM(H23:H29)</f>
        <v>6842</v>
      </c>
      <c r="I22" s="31">
        <f>SUM(I24:I25)</f>
        <v>1991878</v>
      </c>
      <c r="J22" s="32">
        <v>0</v>
      </c>
    </row>
    <row r="23" spans="1:10" ht="12.75">
      <c r="A23" s="21"/>
      <c r="B23" s="21"/>
      <c r="C23" s="22">
        <v>2010</v>
      </c>
      <c r="D23" s="23">
        <v>2053482</v>
      </c>
      <c r="E23" s="23"/>
      <c r="F23" s="23"/>
      <c r="G23" s="23"/>
      <c r="H23" s="23"/>
      <c r="I23" s="23"/>
      <c r="J23" s="24"/>
    </row>
    <row r="24" spans="1:10" ht="12.75">
      <c r="A24" s="21"/>
      <c r="B24" s="21"/>
      <c r="C24" s="22">
        <v>3110</v>
      </c>
      <c r="D24" s="23"/>
      <c r="E24" s="23">
        <v>1991878</v>
      </c>
      <c r="F24" s="23">
        <v>1991878</v>
      </c>
      <c r="G24" s="23"/>
      <c r="H24" s="23"/>
      <c r="I24" s="23">
        <v>1991878</v>
      </c>
      <c r="J24" s="24"/>
    </row>
    <row r="25" spans="1:10" ht="12.75">
      <c r="A25" s="21"/>
      <c r="B25" s="21"/>
      <c r="C25" s="22">
        <v>4010</v>
      </c>
      <c r="D25" s="23"/>
      <c r="E25" s="23">
        <v>32100</v>
      </c>
      <c r="F25" s="23">
        <v>32100</v>
      </c>
      <c r="G25" s="23">
        <v>32100</v>
      </c>
      <c r="H25" s="23"/>
      <c r="I25" s="23"/>
      <c r="J25" s="24"/>
    </row>
    <row r="26" spans="1:10" ht="12.75">
      <c r="A26" s="21"/>
      <c r="B26" s="21"/>
      <c r="C26" s="22">
        <v>4040</v>
      </c>
      <c r="D26" s="23"/>
      <c r="E26" s="23">
        <v>2823</v>
      </c>
      <c r="F26" s="23">
        <v>2823</v>
      </c>
      <c r="G26" s="23">
        <v>2823</v>
      </c>
      <c r="H26" s="23"/>
      <c r="I26" s="23"/>
      <c r="J26" s="24"/>
    </row>
    <row r="27" spans="1:10" ht="12.75">
      <c r="A27" s="21"/>
      <c r="B27" s="21"/>
      <c r="C27" s="22">
        <v>4110</v>
      </c>
      <c r="D27" s="23"/>
      <c r="E27" s="23">
        <v>5986</v>
      </c>
      <c r="F27" s="23">
        <v>5986</v>
      </c>
      <c r="G27" s="23"/>
      <c r="H27" s="23">
        <v>5986</v>
      </c>
      <c r="I27" s="23"/>
      <c r="J27" s="24"/>
    </row>
    <row r="28" spans="1:10" ht="12.75">
      <c r="A28" s="21"/>
      <c r="B28" s="21"/>
      <c r="C28" s="22">
        <v>4120</v>
      </c>
      <c r="D28" s="23"/>
      <c r="E28" s="23">
        <v>856</v>
      </c>
      <c r="F28" s="23">
        <v>856</v>
      </c>
      <c r="G28" s="23"/>
      <c r="H28" s="23">
        <v>856</v>
      </c>
      <c r="I28" s="23"/>
      <c r="J28" s="24"/>
    </row>
    <row r="29" spans="1:10" ht="12.75">
      <c r="A29" s="21"/>
      <c r="B29" s="21"/>
      <c r="C29" s="22">
        <v>4170</v>
      </c>
      <c r="D29" s="23"/>
      <c r="E29" s="23">
        <v>900</v>
      </c>
      <c r="F29" s="23">
        <v>900</v>
      </c>
      <c r="G29" s="23">
        <v>900</v>
      </c>
      <c r="H29" s="23"/>
      <c r="I29" s="23"/>
      <c r="J29" s="24"/>
    </row>
    <row r="30" spans="1:10" ht="12.75">
      <c r="A30" s="21"/>
      <c r="B30" s="21"/>
      <c r="C30" s="22">
        <v>4210</v>
      </c>
      <c r="D30" s="23"/>
      <c r="E30" s="23">
        <v>5324</v>
      </c>
      <c r="F30" s="23">
        <v>5324</v>
      </c>
      <c r="G30" s="23"/>
      <c r="H30" s="23"/>
      <c r="I30" s="23"/>
      <c r="J30" s="24"/>
    </row>
    <row r="31" spans="1:10" ht="12.75">
      <c r="A31" s="21"/>
      <c r="B31" s="21"/>
      <c r="C31" s="22">
        <v>4270</v>
      </c>
      <c r="D31" s="23"/>
      <c r="E31" s="23">
        <v>50</v>
      </c>
      <c r="F31" s="23">
        <v>50</v>
      </c>
      <c r="G31" s="23"/>
      <c r="H31" s="23"/>
      <c r="I31" s="23"/>
      <c r="J31" s="24"/>
    </row>
    <row r="32" spans="1:10" ht="12.75">
      <c r="A32" s="21"/>
      <c r="B32" s="21"/>
      <c r="C32" s="22">
        <v>4300</v>
      </c>
      <c r="D32" s="23"/>
      <c r="E32" s="23">
        <v>8500</v>
      </c>
      <c r="F32" s="23">
        <v>8500</v>
      </c>
      <c r="G32" s="23"/>
      <c r="H32" s="23"/>
      <c r="I32" s="23"/>
      <c r="J32" s="24"/>
    </row>
    <row r="33" spans="1:10" ht="12.75">
      <c r="A33" s="21"/>
      <c r="B33" s="21"/>
      <c r="C33" s="22">
        <v>4350</v>
      </c>
      <c r="D33" s="23"/>
      <c r="E33" s="23">
        <v>186</v>
      </c>
      <c r="F33" s="23">
        <v>186</v>
      </c>
      <c r="G33" s="23"/>
      <c r="H33" s="23"/>
      <c r="I33" s="23"/>
      <c r="J33" s="24"/>
    </row>
    <row r="34" spans="1:10" ht="12.75">
      <c r="A34" s="21"/>
      <c r="B34" s="21"/>
      <c r="C34" s="22">
        <v>4370</v>
      </c>
      <c r="D34" s="23"/>
      <c r="E34" s="23">
        <v>1285</v>
      </c>
      <c r="F34" s="23">
        <v>1285</v>
      </c>
      <c r="G34" s="23"/>
      <c r="H34" s="23"/>
      <c r="I34" s="23"/>
      <c r="J34" s="24"/>
    </row>
    <row r="35" spans="1:10" ht="12.75">
      <c r="A35" s="21"/>
      <c r="B35" s="21"/>
      <c r="C35" s="22">
        <v>4410</v>
      </c>
      <c r="D35" s="23"/>
      <c r="E35" s="23">
        <v>885</v>
      </c>
      <c r="F35" s="23">
        <v>885</v>
      </c>
      <c r="G35" s="23"/>
      <c r="H35" s="23"/>
      <c r="I35" s="23"/>
      <c r="J35" s="24"/>
    </row>
    <row r="36" spans="1:10" ht="12.75">
      <c r="A36" s="21"/>
      <c r="B36" s="21"/>
      <c r="C36" s="22">
        <v>4440</v>
      </c>
      <c r="D36" s="23"/>
      <c r="E36" s="23">
        <v>1400</v>
      </c>
      <c r="F36" s="23">
        <v>1400</v>
      </c>
      <c r="G36" s="23"/>
      <c r="H36" s="23"/>
      <c r="I36" s="23"/>
      <c r="J36" s="24"/>
    </row>
    <row r="37" spans="1:10" ht="12.75">
      <c r="A37" s="21"/>
      <c r="B37" s="21"/>
      <c r="C37" s="22">
        <v>4700</v>
      </c>
      <c r="D37" s="23"/>
      <c r="E37" s="23">
        <v>1309</v>
      </c>
      <c r="F37" s="23">
        <v>1309</v>
      </c>
      <c r="G37" s="23"/>
      <c r="H37" s="23"/>
      <c r="I37" s="23"/>
      <c r="J37" s="24"/>
    </row>
    <row r="38" spans="1:10" ht="12.75">
      <c r="A38" s="6"/>
      <c r="B38" s="16">
        <v>85213</v>
      </c>
      <c r="C38" s="27"/>
      <c r="D38" s="31">
        <f aca="true" t="shared" si="4" ref="D38:J38">SUM(D39:D40)</f>
        <v>5979</v>
      </c>
      <c r="E38" s="31">
        <f t="shared" si="4"/>
        <v>5979</v>
      </c>
      <c r="F38" s="31">
        <f t="shared" si="4"/>
        <v>5979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</row>
    <row r="39" spans="1:10" ht="12.75">
      <c r="A39" s="6"/>
      <c r="B39" s="33"/>
      <c r="C39" s="22">
        <v>2010</v>
      </c>
      <c r="D39" s="23">
        <v>5979</v>
      </c>
      <c r="E39" s="23"/>
      <c r="F39" s="23"/>
      <c r="G39" s="23"/>
      <c r="H39" s="23"/>
      <c r="I39" s="23"/>
      <c r="J39" s="24"/>
    </row>
    <row r="40" spans="1:10" ht="12.75">
      <c r="A40" s="21"/>
      <c r="B40" s="6"/>
      <c r="C40" s="22">
        <v>4130</v>
      </c>
      <c r="D40" s="23"/>
      <c r="E40" s="23">
        <v>5979</v>
      </c>
      <c r="F40" s="23">
        <v>5979</v>
      </c>
      <c r="G40" s="23"/>
      <c r="H40" s="23"/>
      <c r="I40" s="23"/>
      <c r="J40" s="24"/>
    </row>
    <row r="41" spans="1:10" ht="12.75">
      <c r="A41" s="36"/>
      <c r="B41" s="16" t="s">
        <v>2</v>
      </c>
      <c r="C41" s="27"/>
      <c r="D41" s="31">
        <f>SUM(D42)</f>
        <v>9452</v>
      </c>
      <c r="E41" s="31">
        <f>SUM(E43:E45)</f>
        <v>9452</v>
      </c>
      <c r="F41" s="31">
        <f>SUM(F43:F45)</f>
        <v>9452</v>
      </c>
      <c r="G41" s="31">
        <f>SUM(G42:G43)</f>
        <v>0</v>
      </c>
      <c r="H41" s="31">
        <f>SUM(H42:H43)</f>
        <v>0</v>
      </c>
      <c r="I41" s="31">
        <f>SUM(I42:I43)</f>
        <v>9200</v>
      </c>
      <c r="J41" s="31">
        <f>SUM(J42:J43)</f>
        <v>0</v>
      </c>
    </row>
    <row r="42" spans="1:10" ht="12.75">
      <c r="A42" s="36"/>
      <c r="B42" s="33"/>
      <c r="C42" s="22">
        <v>2010</v>
      </c>
      <c r="D42" s="23">
        <v>9452</v>
      </c>
      <c r="E42" s="23"/>
      <c r="F42" s="23"/>
      <c r="G42" s="23"/>
      <c r="H42" s="23"/>
      <c r="I42" s="23"/>
      <c r="J42" s="24"/>
    </row>
    <row r="43" spans="1:10" ht="12.75">
      <c r="A43" s="36"/>
      <c r="B43" s="6"/>
      <c r="C43" s="37" t="s">
        <v>9</v>
      </c>
      <c r="D43" s="23"/>
      <c r="E43" s="23">
        <v>9200</v>
      </c>
      <c r="F43" s="23">
        <v>9200</v>
      </c>
      <c r="G43" s="23"/>
      <c r="H43" s="23"/>
      <c r="I43" s="23">
        <v>9200</v>
      </c>
      <c r="J43" s="24"/>
    </row>
    <row r="44" spans="1:10" ht="12.75">
      <c r="A44" s="36"/>
      <c r="B44" s="6"/>
      <c r="C44" s="37" t="s">
        <v>7</v>
      </c>
      <c r="D44" s="23"/>
      <c r="E44" s="23">
        <v>186</v>
      </c>
      <c r="F44" s="23">
        <v>186</v>
      </c>
      <c r="G44" s="23"/>
      <c r="H44" s="23"/>
      <c r="I44" s="23"/>
      <c r="J44" s="24"/>
    </row>
    <row r="45" spans="1:10" ht="12.75">
      <c r="A45" s="36"/>
      <c r="B45" s="6"/>
      <c r="C45" s="37" t="s">
        <v>8</v>
      </c>
      <c r="D45" s="23"/>
      <c r="E45" s="23">
        <v>66</v>
      </c>
      <c r="F45" s="23">
        <v>66</v>
      </c>
      <c r="G45" s="23"/>
      <c r="H45" s="23"/>
      <c r="I45" s="23"/>
      <c r="J45" s="24"/>
    </row>
    <row r="46" spans="1:10" ht="15">
      <c r="A46" s="39">
        <f>SUM(D7,D15,D21)</f>
        <v>2097345</v>
      </c>
      <c r="B46" s="39"/>
      <c r="C46" s="39"/>
      <c r="D46" s="39"/>
      <c r="E46" s="34">
        <f aca="true" t="shared" si="5" ref="E46:J46">SUM(E21,E15,E7)</f>
        <v>2097345</v>
      </c>
      <c r="F46" s="34">
        <f t="shared" si="5"/>
        <v>2097345</v>
      </c>
      <c r="G46" s="34">
        <f t="shared" si="5"/>
        <v>58845</v>
      </c>
      <c r="H46" s="34">
        <f t="shared" si="5"/>
        <v>10852</v>
      </c>
      <c r="I46" s="34">
        <f t="shared" si="5"/>
        <v>2001078</v>
      </c>
      <c r="J46" s="34">
        <f t="shared" si="5"/>
        <v>0</v>
      </c>
    </row>
    <row r="47" ht="12.75">
      <c r="A47" s="35"/>
    </row>
    <row r="48" ht="12.75">
      <c r="A48" s="8"/>
    </row>
    <row r="50" ht="12.75">
      <c r="G50" t="s">
        <v>18</v>
      </c>
    </row>
    <row r="52" ht="12.75">
      <c r="G52" t="s">
        <v>19</v>
      </c>
    </row>
  </sheetData>
  <sheetProtection/>
  <mergeCells count="11">
    <mergeCell ref="F4:F5"/>
    <mergeCell ref="G4:I4"/>
    <mergeCell ref="J4:J5"/>
    <mergeCell ref="A46:D46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3 do Zarządzenia Wójta Gminy Sorkwity  nr 13/2012 z dnia 30 marca 2012r.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2012-04-02T13:53:07Z</cp:lastPrinted>
  <dcterms:created xsi:type="dcterms:W3CDTF">2011-12-13T08:16:47Z</dcterms:created>
  <dcterms:modified xsi:type="dcterms:W3CDTF">2012-04-05T08:00:29Z</dcterms:modified>
  <cp:category/>
  <cp:version/>
  <cp:contentType/>
  <cp:contentStatus/>
</cp:coreProperties>
</file>