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<sst xmlns="http://schemas.openxmlformats.org/spreadsheetml/2006/main" count="49" uniqueCount="34">
  <si>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 xml:space="preserve">    </t>
  </si>
  <si>
    <t>Załącznik Nr 1 do Zarządzenia Wójta  Gminy   Sorkwity</t>
  </si>
  <si>
    <t>Dział</t>
  </si>
  <si>
    <t>Rozdział</t>
  </si>
  <si>
    <t>§</t>
  </si>
  <si>
    <t>Treść</t>
  </si>
  <si>
    <t>Dochody przed zmianą</t>
  </si>
  <si>
    <t>Zmiana dochodów</t>
  </si>
  <si>
    <t>Dochody  po zmianach</t>
  </si>
  <si>
    <t>852</t>
  </si>
  <si>
    <t>Razem :</t>
  </si>
  <si>
    <t xml:space="preserve">Załącznik Nr 2  do Zarządzenia Wójta Gminy Sorkwity </t>
  </si>
  <si>
    <t>Wydatki przed zmianą</t>
  </si>
  <si>
    <t xml:space="preserve">zmiana wydatków </t>
  </si>
  <si>
    <t>Wydatki po zmianie</t>
  </si>
  <si>
    <t>Załącznik Nr 2 do uchwały Rady  Gminy  w  Sorkwitach</t>
  </si>
  <si>
    <t xml:space="preserve">  Nr  XXIX/183/05  dnia24 listopada   2005r</t>
  </si>
  <si>
    <t>Plan wydatków budżetu Gminy na 2005r.</t>
  </si>
  <si>
    <t xml:space="preserve">Zmiana wydatków </t>
  </si>
  <si>
    <t>Wydatki  po zmianach</t>
  </si>
  <si>
    <t xml:space="preserve">Razem </t>
  </si>
  <si>
    <t xml:space="preserve">Pomoc Społeczna </t>
  </si>
  <si>
    <t>Dochody budżetu Gminy na 2011r.</t>
  </si>
  <si>
    <t>Wydatki budżetu Gminy na 2011r.</t>
  </si>
  <si>
    <t>90/2011 z dnia 30 września 2011r.</t>
  </si>
  <si>
    <t>85213</t>
  </si>
  <si>
    <t>Składki na ubezpieczenia zdrowotne opłacane za osoby pobierające niektóre świadczenia z pomocy społecznej , niektóre świadczenia rodzinne oraz za osoby uczestniczące w zajęciach centrum integracji społecznej</t>
  </si>
  <si>
    <t>Dotacje celowe otrzymane z budżetu państwa na realizację zadań bieżących z zakresu administracji rządowej</t>
  </si>
  <si>
    <t>2010</t>
  </si>
  <si>
    <t>Nr 90/2011 z dnia 30 września 2011r.</t>
  </si>
  <si>
    <t>4130</t>
  </si>
  <si>
    <t>Składki na ubezpieczenia zdrowotne</t>
  </si>
  <si>
    <t>Wójt Gminy Sorkwity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</si>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</sst>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49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vertical="top" wrapText="1"/>
    </xf>
    <xf numFmtId="4" fontId="2" fillId="3" borderId="5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wrapText="1"/>
    </xf>
    <xf numFmtId="4" fontId="3" fillId="0" borderId="7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workbookViewId="0" topLeftCell="B1">
      <selection activeCell="G78" sqref="G78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7.421875" style="0" customWidth="1"/>
    <col min="4" max="4" width="5.7109375" style="0" customWidth="1"/>
    <col min="5" max="5" width="31.7109375" style="0" customWidth="1"/>
    <col min="6" max="7" width="10.57421875" style="0" customWidth="1"/>
    <col min="8" max="8" width="11.851562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10" ht="12.75">
      <c r="A3" s="1"/>
      <c r="B3" s="1"/>
      <c r="D3" s="1" t="s">
        <v>1</v>
      </c>
      <c r="E3" s="1"/>
      <c r="F3" s="1"/>
      <c r="J3" s="2"/>
    </row>
    <row r="4" spans="4:10" ht="12.75">
      <c r="D4" s="32" t="s">
        <v>24</v>
      </c>
      <c r="E4" s="1"/>
      <c r="F4" s="1"/>
      <c r="J4" s="2"/>
    </row>
    <row r="6" spans="1:11" ht="12.75">
      <c r="A6" s="1"/>
      <c r="B6" s="1"/>
      <c r="D6" s="4" t="s">
        <v>22</v>
      </c>
      <c r="E6" s="1"/>
      <c r="G6" s="1"/>
      <c r="J6" s="3"/>
      <c r="K6" s="3"/>
    </row>
    <row r="7" spans="10:11" ht="12.75">
      <c r="J7" s="3"/>
      <c r="K7" s="3"/>
    </row>
    <row r="8" spans="10:11" ht="12.75">
      <c r="J8" s="3"/>
      <c r="K8" s="3"/>
    </row>
    <row r="9" spans="2:11" ht="33.75">
      <c r="B9" s="5" t="s">
        <v>2</v>
      </c>
      <c r="C9" s="6" t="s">
        <v>3</v>
      </c>
      <c r="D9" s="7" t="s">
        <v>4</v>
      </c>
      <c r="E9" s="7" t="s">
        <v>5</v>
      </c>
      <c r="F9" s="8" t="s">
        <v>6</v>
      </c>
      <c r="G9" s="6" t="s">
        <v>7</v>
      </c>
      <c r="H9" s="6" t="s">
        <v>8</v>
      </c>
      <c r="J9" s="3"/>
      <c r="K9" s="3"/>
    </row>
    <row r="10" spans="2:11" ht="12.75">
      <c r="B10" s="35" t="s">
        <v>9</v>
      </c>
      <c r="C10" s="36"/>
      <c r="D10" s="37"/>
      <c r="E10" s="38" t="s">
        <v>21</v>
      </c>
      <c r="F10" s="39">
        <v>2227091</v>
      </c>
      <c r="G10" s="39">
        <f>SUM(G11,)</f>
        <v>1989</v>
      </c>
      <c r="H10" s="39">
        <f>SUM(F10:G10)</f>
        <v>2229080</v>
      </c>
      <c r="J10" s="3"/>
      <c r="K10" s="3"/>
    </row>
    <row r="11" spans="2:11" ht="84.75" customHeight="1">
      <c r="B11" s="9"/>
      <c r="C11" s="18" t="s">
        <v>25</v>
      </c>
      <c r="D11" s="10"/>
      <c r="E11" s="11" t="s">
        <v>26</v>
      </c>
      <c r="F11" s="12">
        <v>15530</v>
      </c>
      <c r="G11" s="13">
        <f>SUM(G12)</f>
        <v>1989</v>
      </c>
      <c r="H11" s="13">
        <f>SUM(F11:G11)</f>
        <v>17519</v>
      </c>
      <c r="J11" s="3"/>
      <c r="K11" s="3"/>
    </row>
    <row r="12" spans="2:11" ht="33.75">
      <c r="B12" s="9"/>
      <c r="C12" s="8"/>
      <c r="D12" s="14" t="s">
        <v>28</v>
      </c>
      <c r="E12" s="43" t="s">
        <v>27</v>
      </c>
      <c r="F12" s="15">
        <v>6084</v>
      </c>
      <c r="G12" s="15">
        <v>1989</v>
      </c>
      <c r="H12" s="15">
        <f>SUM(F12:G12)</f>
        <v>8073</v>
      </c>
      <c r="J12" s="3"/>
      <c r="K12" s="3"/>
    </row>
    <row r="13" spans="2:11" ht="12.75">
      <c r="B13" s="40"/>
      <c r="C13" s="40"/>
      <c r="D13" s="40"/>
      <c r="E13" s="40" t="s">
        <v>10</v>
      </c>
      <c r="F13" s="41">
        <v>14360346.96</v>
      </c>
      <c r="G13" s="41">
        <f>SUM(G10)</f>
        <v>1989</v>
      </c>
      <c r="H13" s="41">
        <f>SUM(F13:G13)</f>
        <v>14362335.96</v>
      </c>
      <c r="J13" s="3"/>
      <c r="K13" s="3"/>
    </row>
    <row r="14" spans="10:11" ht="12.75">
      <c r="J14" s="3"/>
      <c r="K14" s="3"/>
    </row>
    <row r="15" ht="12.75">
      <c r="I15" s="20"/>
    </row>
    <row r="16" ht="12.75">
      <c r="I16" s="20"/>
    </row>
    <row r="17" ht="12.75">
      <c r="I17" s="20"/>
    </row>
    <row r="18" ht="12.75">
      <c r="F18" t="s">
        <v>32</v>
      </c>
    </row>
    <row r="19" ht="12.75">
      <c r="F19" t="s">
        <v>33</v>
      </c>
    </row>
    <row r="51" ht="12.75">
      <c r="D51" t="s">
        <v>11</v>
      </c>
    </row>
    <row r="52" ht="12.75">
      <c r="D52" t="s">
        <v>29</v>
      </c>
    </row>
    <row r="55" ht="12.75">
      <c r="E55" s="21" t="s">
        <v>23</v>
      </c>
    </row>
    <row r="59" spans="2:8" ht="34.5" thickBot="1">
      <c r="B59" s="16" t="s">
        <v>2</v>
      </c>
      <c r="C59" s="16" t="s">
        <v>3</v>
      </c>
      <c r="D59" s="17" t="s">
        <v>4</v>
      </c>
      <c r="E59" s="22" t="s">
        <v>5</v>
      </c>
      <c r="F59" s="46" t="s">
        <v>12</v>
      </c>
      <c r="G59" s="16" t="s">
        <v>13</v>
      </c>
      <c r="H59" s="16" t="s">
        <v>14</v>
      </c>
    </row>
    <row r="60" spans="2:8" ht="13.5" thickBot="1">
      <c r="B60" s="35" t="s">
        <v>9</v>
      </c>
      <c r="C60" s="36"/>
      <c r="D60" s="37"/>
      <c r="E60" s="38" t="s">
        <v>21</v>
      </c>
      <c r="F60" s="44">
        <v>2900091</v>
      </c>
      <c r="G60" s="39">
        <f>SUM(G61,)</f>
        <v>1989</v>
      </c>
      <c r="H60" s="39">
        <f>SUM(F60:G60)</f>
        <v>2902080</v>
      </c>
    </row>
    <row r="61" spans="2:8" ht="74.25">
      <c r="B61" s="9"/>
      <c r="C61" s="18" t="s">
        <v>25</v>
      </c>
      <c r="D61" s="10"/>
      <c r="E61" s="11" t="s">
        <v>26</v>
      </c>
      <c r="F61" s="47">
        <v>17458</v>
      </c>
      <c r="G61" s="13">
        <f>SUM(G62:G62)</f>
        <v>1989</v>
      </c>
      <c r="H61" s="13">
        <f>SUM(F61:G61)</f>
        <v>19447</v>
      </c>
    </row>
    <row r="62" spans="2:8" ht="12.75">
      <c r="B62" s="9"/>
      <c r="C62" s="18"/>
      <c r="D62" s="42" t="s">
        <v>30</v>
      </c>
      <c r="E62" s="34" t="s">
        <v>31</v>
      </c>
      <c r="F62" s="45">
        <v>17458</v>
      </c>
      <c r="G62" s="15">
        <v>1989</v>
      </c>
      <c r="H62" s="15">
        <f>SUM(F62:G62)</f>
        <v>19447</v>
      </c>
    </row>
    <row r="63" spans="2:8" ht="12.75">
      <c r="B63" s="33"/>
      <c r="C63" s="33"/>
      <c r="D63" s="33"/>
      <c r="E63" s="5" t="s">
        <v>10</v>
      </c>
      <c r="F63" s="31">
        <v>15155346.96</v>
      </c>
      <c r="G63" s="31">
        <f>SUM(G60,)</f>
        <v>1989</v>
      </c>
      <c r="H63" s="31">
        <f>SUM(F63:G63)</f>
        <v>15157335.96</v>
      </c>
    </row>
    <row r="74" ht="12.75">
      <c r="F74" t="s">
        <v>32</v>
      </c>
    </row>
    <row r="75" ht="12.75">
      <c r="F75" t="s">
        <v>33</v>
      </c>
    </row>
    <row r="269" ht="12.75">
      <c r="C269" t="s">
        <v>15</v>
      </c>
    </row>
    <row r="270" ht="12.75">
      <c r="C270" t="s">
        <v>16</v>
      </c>
    </row>
    <row r="273" spans="3:5" ht="12.75">
      <c r="C273" s="21" t="s">
        <v>17</v>
      </c>
      <c r="D273" s="21"/>
      <c r="E273" s="21"/>
    </row>
    <row r="274" ht="12.75">
      <c r="F274" s="21"/>
    </row>
    <row r="276" spans="3:8" ht="33.75">
      <c r="C276" s="6" t="s">
        <v>3</v>
      </c>
      <c r="D276" s="17" t="s">
        <v>4</v>
      </c>
      <c r="E276" s="22" t="s">
        <v>5</v>
      </c>
      <c r="F276" s="22" t="s">
        <v>12</v>
      </c>
      <c r="G276" s="7" t="s">
        <v>18</v>
      </c>
      <c r="H276" s="7" t="s">
        <v>19</v>
      </c>
    </row>
    <row r="277" spans="3:8" ht="12.75">
      <c r="C277" s="7"/>
      <c r="D277" s="17"/>
      <c r="E277" s="22"/>
      <c r="F277" s="25"/>
      <c r="G277" s="25"/>
      <c r="H277" s="25"/>
    </row>
    <row r="278" spans="3:8" ht="12.75">
      <c r="C278" s="7"/>
      <c r="D278" s="17"/>
      <c r="E278" s="22"/>
      <c r="F278" s="25"/>
      <c r="G278" s="25"/>
      <c r="H278" s="25"/>
    </row>
    <row r="279" spans="3:8" ht="12.75">
      <c r="C279" s="26"/>
      <c r="D279" s="19"/>
      <c r="E279" s="27"/>
      <c r="F279" s="28"/>
      <c r="G279" s="28"/>
      <c r="H279" s="28"/>
    </row>
    <row r="280" spans="3:8" ht="12.75">
      <c r="C280" s="26"/>
      <c r="D280" s="19"/>
      <c r="E280" s="27"/>
      <c r="F280" s="28"/>
      <c r="G280" s="28"/>
      <c r="H280" s="28"/>
    </row>
    <row r="281" spans="3:8" ht="12.75">
      <c r="C281" s="26"/>
      <c r="D281" s="19"/>
      <c r="E281" s="27"/>
      <c r="F281" s="28"/>
      <c r="G281" s="28"/>
      <c r="H281" s="28"/>
    </row>
    <row r="282" spans="3:8" ht="12.75">
      <c r="C282" s="26"/>
      <c r="D282" s="19"/>
      <c r="E282" s="27"/>
      <c r="F282" s="28"/>
      <c r="G282" s="28"/>
      <c r="H282" s="28"/>
    </row>
    <row r="283" spans="3:8" ht="12.75">
      <c r="C283" s="26"/>
      <c r="D283" s="19"/>
      <c r="E283" s="27"/>
      <c r="F283" s="28"/>
      <c r="G283" s="28"/>
      <c r="H283" s="28"/>
    </row>
    <row r="284" spans="3:8" ht="12.75">
      <c r="C284" s="24"/>
      <c r="D284" s="29"/>
      <c r="E284" s="30" t="s">
        <v>20</v>
      </c>
      <c r="F284" s="23"/>
      <c r="G284" s="31"/>
      <c r="H284" s="31">
        <v>9109043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2010-10-28T09:46:46Z</cp:lastPrinted>
  <dcterms:modified xsi:type="dcterms:W3CDTF">2011-10-03T12:36:36Z</dcterms:modified>
  <cp:category/>
  <cp:version/>
  <cp:contentType/>
  <cp:contentStatus/>
</cp:coreProperties>
</file>